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<sst xmlns="http://schemas.openxmlformats.org/spreadsheetml/2006/main" count="253" uniqueCount="116">
  <si>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</si>
  <si>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</si>
  <si>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</si>
  <si>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</si>
  <si>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</si>
  <si>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</si>
  <si>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</si>
  <si>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</si>
  <si>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</si>
  <si>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</si>
  <si>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</si>
  <si>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</si>
  <si>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</si>
  <si>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</si>
  <si>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</si>
  <si>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</si>
  <si>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</si>
  <si>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</si>
  <si>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</si>
  <si>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</si>
  <si>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</si>
  <si>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</si>
  <si>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</si>
  <si>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</si>
  <si>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</si>
  <si>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</si>
  <si>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</si>
  <si>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</si>
  <si>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</si>
  <si>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</si>
  <si>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</si>
  <si>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</si>
  <si>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</si>
  <si>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</si>
  <si>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</si>
  <si>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</si>
  <si>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</si>
  <si>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</si>
  <si>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</si>
  <si>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</si>
  <si>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</si>
  <si>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</si>
  <si>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</si>
  <si>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</si>
  <si>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</si>
  <si>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</si>
  <si>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</si>
  <si>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</si>
  <si>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</si>
  <si>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</si>
  <si>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</si>
  <si>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</si>
  <si>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</si>
  <si>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</si>
  <si>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</si>
  <si>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</si>
  <si>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</si>
  <si>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</si>
  <si>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</si>
  <si>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</si>
  <si>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</si>
  <si>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</si>
  <si>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</si>
  <si>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</si>
  <si>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</si>
  <si>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</si>
  <si>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</si>
  <si>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</si>
  <si>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</si>
  <si>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</si>
  <si>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</si>
  <si>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</si>
  <si>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</si>
  <si>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</si>
  <si>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</si>
  <si>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</si>
  <si>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</si>
  <si>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</si>
  <si>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</si>
  <si>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</si>
  <si>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</si>
  <si>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</si>
  <si>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</si>
  <si>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</si>
  <si>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</si>
  <si>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</si>
  <si>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</si>
  <si>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</si>
  <si>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</si>
  <si>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</si>
  <si>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</si>
  <si>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</si>
  <si>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</si>
  <si>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</si>
  <si>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</si>
  <si>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</si>
  <si>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</si>
  <si>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</si>
  <si>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</si>
  <si>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</si>
  <si>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</si>
  <si>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</si>
  <si>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</si>
  <si>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>0020300</t>
  </si>
  <si>
    <t>2470000</t>
  </si>
  <si>
    <t>на 2010 год"</t>
  </si>
  <si>
    <t>"О бюджете Толвуйского сельского поселения</t>
  </si>
  <si>
    <t>Ведомственная структура расходов бюджета Толвуйского  сельского</t>
  </si>
  <si>
    <t>Приложение № 3</t>
  </si>
  <si>
    <t>4910100</t>
  </si>
  <si>
    <t>Администрация Толвуйского сельского поселения</t>
  </si>
  <si>
    <t>Дополнительное пенсионное обеспечение</t>
  </si>
  <si>
    <t xml:space="preserve">Обеспечение  пожарной безопасности </t>
  </si>
  <si>
    <t>Осуществление мероприятий по выполнению наказов избирателей, поступивших в период избирательной компании</t>
  </si>
  <si>
    <t>5210111</t>
  </si>
  <si>
    <t>к решению 12 сессии 2 созыва № 60 от 28.12.2010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</si>
</sst>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 topLeftCell="A1">
      <selection activeCell="K68" sqref="K6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115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110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f>H11+H18+H24</f>
        <v>1440927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696375</v>
      </c>
      <c r="H11" s="12">
        <f>H12</f>
        <v>696375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696375</v>
      </c>
      <c r="H12" s="15">
        <f>H13</f>
        <v>696375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696375</v>
      </c>
      <c r="H13" s="15">
        <v>696375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22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712970</v>
      </c>
      <c r="H18" s="12">
        <f>H19</f>
        <v>712970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712970</v>
      </c>
      <c r="H19" s="15">
        <f>H20</f>
        <v>712970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712970</v>
      </c>
      <c r="H20" s="15">
        <v>712970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>H24+I24</f>
        <v>31582</v>
      </c>
      <c r="H24" s="15">
        <f>H25</f>
        <v>31582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>H25+I25</f>
        <v>31582</v>
      </c>
      <c r="H25" s="15">
        <v>31582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f>H26+I26</f>
        <v>66500</v>
      </c>
      <c r="H26" s="31">
        <f>H27</f>
        <v>66500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f>H27+I27</f>
        <v>66500</v>
      </c>
      <c r="H27" s="31">
        <f>H28</f>
        <v>66500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f>H28+I28</f>
        <v>66500</v>
      </c>
      <c r="H28" s="31">
        <v>66500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f aca="true" t="shared" si="1" ref="G29:G63">H29+I29</f>
        <v>3500</v>
      </c>
      <c r="H29" s="30">
        <f>H32+H34</f>
        <v>3500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t="shared" si="1"/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1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1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1"/>
        <v>0</v>
      </c>
      <c r="H33" s="15">
        <v>0</v>
      </c>
      <c r="I33" s="15">
        <v>0</v>
      </c>
    </row>
    <row r="34" spans="1:9" ht="12.75">
      <c r="A34" s="13" t="s">
        <v>112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1"/>
        <v>3500</v>
      </c>
      <c r="H34" s="15">
        <f>H35</f>
        <v>3500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1"/>
        <v>3500</v>
      </c>
      <c r="H35" s="15">
        <v>3500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 t="shared" si="1"/>
        <v>339383</v>
      </c>
      <c r="H40" s="30">
        <f>H41+H45+H48</f>
        <v>339383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1"/>
        <v>77620</v>
      </c>
      <c r="H45" s="12">
        <f>H46</f>
        <v>77620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1"/>
        <v>77620</v>
      </c>
      <c r="H46" s="15">
        <f>H47</f>
        <v>77620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t="shared" si="1"/>
        <v>77620</v>
      </c>
      <c r="H47" s="15">
        <v>77620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211763</v>
      </c>
      <c r="H48" s="17">
        <f>H49</f>
        <v>211763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211763</v>
      </c>
      <c r="H49" s="17">
        <f>H50+H51+H52+H53+H54</f>
        <v>211763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152974</v>
      </c>
      <c r="H50" s="15">
        <v>152974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35089</v>
      </c>
      <c r="H51" s="15">
        <v>35089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23700</v>
      </c>
      <c r="H52" s="15">
        <v>23700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 t="shared" si="1"/>
        <v>2341871</v>
      </c>
      <c r="H55" s="30">
        <f>H56</f>
        <v>2341871</v>
      </c>
      <c r="I55" s="30"/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30">
        <f t="shared" si="1"/>
        <v>2341871</v>
      </c>
      <c r="H56" s="30">
        <f>H57+H61+H60</f>
        <v>2341871</v>
      </c>
      <c r="I56" s="9">
        <f>I57+I61</f>
        <v>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30">
        <f t="shared" si="1"/>
        <v>1224115.1</v>
      </c>
      <c r="H57" s="32">
        <f>H58</f>
        <v>1224115.1</v>
      </c>
      <c r="I57" s="24"/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30">
        <f t="shared" si="1"/>
        <v>1224115.1</v>
      </c>
      <c r="H58" s="32">
        <f>H59</f>
        <v>1224115.1</v>
      </c>
      <c r="I58" s="24"/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30">
        <f t="shared" si="1"/>
        <v>1224115.1</v>
      </c>
      <c r="H59" s="32">
        <v>1224115.1</v>
      </c>
      <c r="I59" s="24"/>
    </row>
    <row r="60" spans="1:9" ht="37.5" customHeight="1">
      <c r="A60" s="23" t="s">
        <v>113</v>
      </c>
      <c r="B60" s="6">
        <v>909</v>
      </c>
      <c r="C60" s="8" t="s">
        <v>51</v>
      </c>
      <c r="D60" s="8" t="s">
        <v>11</v>
      </c>
      <c r="E60" s="8" t="s">
        <v>114</v>
      </c>
      <c r="F60" s="8" t="s">
        <v>26</v>
      </c>
      <c r="G60" s="9">
        <f t="shared" si="1"/>
        <v>700000</v>
      </c>
      <c r="H60" s="24">
        <v>700000</v>
      </c>
      <c r="I60" s="24"/>
    </row>
    <row r="61" spans="1:9" ht="12.75">
      <c r="A61" s="23" t="s">
        <v>89</v>
      </c>
      <c r="B61" s="6">
        <v>909</v>
      </c>
      <c r="C61" s="8" t="s">
        <v>51</v>
      </c>
      <c r="D61" s="8" t="s">
        <v>11</v>
      </c>
      <c r="E61" s="8" t="s">
        <v>90</v>
      </c>
      <c r="F61" s="8"/>
      <c r="G61" s="30">
        <f t="shared" si="1"/>
        <v>417755.9</v>
      </c>
      <c r="H61" s="32">
        <f>H62</f>
        <v>417755.9</v>
      </c>
      <c r="I61" s="24"/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91</v>
      </c>
      <c r="F62" s="8"/>
      <c r="G62" s="30">
        <f t="shared" si="1"/>
        <v>417755.9</v>
      </c>
      <c r="H62" s="32">
        <f>H63</f>
        <v>417755.9</v>
      </c>
      <c r="I62" s="24"/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91</v>
      </c>
      <c r="F63" s="8" t="s">
        <v>88</v>
      </c>
      <c r="G63" s="30">
        <f t="shared" si="1"/>
        <v>417755.9</v>
      </c>
      <c r="H63" s="32">
        <v>417755.9</v>
      </c>
      <c r="I63" s="24"/>
    </row>
    <row r="64" spans="1:9" ht="12.75">
      <c r="A64" s="16" t="s">
        <v>92</v>
      </c>
      <c r="B64" s="6">
        <v>909</v>
      </c>
      <c r="C64" s="7" t="s">
        <v>47</v>
      </c>
      <c r="D64" s="8"/>
      <c r="E64" s="8"/>
      <c r="F64" s="8"/>
      <c r="G64" s="30">
        <f>G65</f>
        <v>8330</v>
      </c>
      <c r="H64" s="30">
        <f>H65</f>
        <v>8330</v>
      </c>
      <c r="I64" s="24">
        <f>I66</f>
        <v>0</v>
      </c>
    </row>
    <row r="65" spans="1:9" ht="12.75">
      <c r="A65" s="21" t="s">
        <v>111</v>
      </c>
      <c r="B65" s="6">
        <v>909</v>
      </c>
      <c r="C65" s="7" t="s">
        <v>47</v>
      </c>
      <c r="D65" s="8" t="s">
        <v>11</v>
      </c>
      <c r="E65" s="8" t="s">
        <v>109</v>
      </c>
      <c r="F65" s="8" t="s">
        <v>26</v>
      </c>
      <c r="G65" s="30">
        <f aca="true" t="shared" si="2" ref="G65:G70">H65+I65</f>
        <v>8330</v>
      </c>
      <c r="H65" s="32">
        <v>8330</v>
      </c>
      <c r="I65" s="24"/>
    </row>
    <row r="66" spans="1:9" ht="12.75">
      <c r="A66" s="13" t="s">
        <v>93</v>
      </c>
      <c r="B66" s="6">
        <v>909</v>
      </c>
      <c r="C66" s="8" t="s">
        <v>47</v>
      </c>
      <c r="D66" s="8" t="s">
        <v>19</v>
      </c>
      <c r="E66" s="8" t="s">
        <v>94</v>
      </c>
      <c r="F66" s="8"/>
      <c r="G66" s="9">
        <f t="shared" si="2"/>
        <v>0</v>
      </c>
      <c r="H66" s="24">
        <f>H67</f>
        <v>0</v>
      </c>
      <c r="I66" s="24">
        <f>I67</f>
        <v>0</v>
      </c>
    </row>
    <row r="67" spans="1:9" ht="22.5">
      <c r="A67" s="13" t="s">
        <v>95</v>
      </c>
      <c r="B67" s="6">
        <v>909</v>
      </c>
      <c r="C67" s="8" t="s">
        <v>47</v>
      </c>
      <c r="D67" s="8" t="s">
        <v>19</v>
      </c>
      <c r="E67" s="8" t="s">
        <v>94</v>
      </c>
      <c r="F67" s="8" t="s">
        <v>96</v>
      </c>
      <c r="G67" s="9">
        <f t="shared" si="2"/>
        <v>0</v>
      </c>
      <c r="H67" s="24"/>
      <c r="I67" s="24">
        <v>0</v>
      </c>
    </row>
    <row r="68" spans="1:9" ht="12.75">
      <c r="A68" s="18" t="s">
        <v>97</v>
      </c>
      <c r="B68" s="6">
        <v>909</v>
      </c>
      <c r="C68" s="7" t="s">
        <v>98</v>
      </c>
      <c r="D68" s="8"/>
      <c r="E68" s="8"/>
      <c r="F68" s="8"/>
      <c r="G68" s="9">
        <f t="shared" si="2"/>
        <v>58410</v>
      </c>
      <c r="H68" s="9">
        <f>H69</f>
        <v>58410</v>
      </c>
      <c r="I68" s="9">
        <f>I69</f>
        <v>0</v>
      </c>
    </row>
    <row r="69" spans="1:9" ht="15.75" customHeight="1">
      <c r="A69" s="21" t="s">
        <v>99</v>
      </c>
      <c r="B69" s="6">
        <v>909</v>
      </c>
      <c r="C69" s="25" t="s">
        <v>98</v>
      </c>
      <c r="D69" s="25" t="s">
        <v>23</v>
      </c>
      <c r="E69" s="8"/>
      <c r="F69" s="8"/>
      <c r="G69" s="9">
        <f t="shared" si="2"/>
        <v>58410</v>
      </c>
      <c r="H69" s="26">
        <f>H70</f>
        <v>58410</v>
      </c>
      <c r="I69" s="27">
        <v>0</v>
      </c>
    </row>
    <row r="70" spans="1:9" ht="78.75">
      <c r="A70" s="21" t="s">
        <v>100</v>
      </c>
      <c r="B70" s="6">
        <v>909</v>
      </c>
      <c r="C70" s="8" t="s">
        <v>98</v>
      </c>
      <c r="D70" s="8" t="s">
        <v>23</v>
      </c>
      <c r="E70" s="8" t="s">
        <v>101</v>
      </c>
      <c r="F70" s="8" t="s">
        <v>102</v>
      </c>
      <c r="G70" s="9">
        <f t="shared" si="2"/>
        <v>58410</v>
      </c>
      <c r="H70" s="24">
        <v>58410</v>
      </c>
      <c r="I70" s="24">
        <v>0</v>
      </c>
    </row>
    <row r="71" spans="1:9" ht="12.75">
      <c r="A71" s="21" t="s">
        <v>17</v>
      </c>
      <c r="B71" s="6">
        <v>909</v>
      </c>
      <c r="C71" s="8"/>
      <c r="D71" s="8"/>
      <c r="E71" s="8"/>
      <c r="F71" s="8"/>
      <c r="G71" s="9"/>
      <c r="H71" s="24"/>
      <c r="I71" s="24"/>
    </row>
    <row r="72" spans="1:9" ht="12.75">
      <c r="A72" s="28" t="s">
        <v>7</v>
      </c>
      <c r="B72" s="6">
        <v>909</v>
      </c>
      <c r="C72" s="29"/>
      <c r="D72" s="29"/>
      <c r="E72" s="29"/>
      <c r="F72" s="29"/>
      <c r="G72" s="30">
        <f>H72+I72</f>
        <v>4258921</v>
      </c>
      <c r="H72" s="33">
        <f>H10+H26+H29+H37+H40+H55+H64+H68</f>
        <v>4258921</v>
      </c>
      <c r="I72" s="33">
        <f>I10+I27+I29+I37+I40+I55+I68</f>
        <v>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64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2010-12-27T12:48:30Z</cp:lastPrinted>
  <dcterms:created xsi:type="dcterms:W3CDTF">2007-11-22T13:11:05Z</dcterms:created>
  <dcterms:modified xsi:type="dcterms:W3CDTF">2010-12-27T12:48:31Z</dcterms:modified>
  <cp:category/>
  <cp:version/>
  <cp:contentType/>
  <cp:contentStatus/>
</cp:coreProperties>
</file>