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ервон" sheetId="1" r:id="rId1"/>
  </sheets>
  <definedNames/>
  <calcPr fullCalcOnLoad="1"/>
</workbook>
</file>

<file path=xl/sharedStrings.xml><?xml version="1.0" encoding="utf-8"?>
<sst xmlns="http://schemas.openxmlformats.org/spreadsheetml/2006/main" count="486" uniqueCount="133">
  <si>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</si>
  <si>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</si>
  <si>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</si>
  <si>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</si>
  <si>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</si>
  <si>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</si>
  <si>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</si>
  <si>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</si>
  <si>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</si>
  <si>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</si>
  <si>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</si>
  <si>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</si>
  <si>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</si>
  <si>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</si>
  <si>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</si>
  <si>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</si>
  <si>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</si>
  <si>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</si>
  <si>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</si>
  <si>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</si>
  <si>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</si>
  <si>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</si>
  <si>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</si>
  <si>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</si>
  <si>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</si>
  <si>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</si>
  <si>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</si>
  <si>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</si>
  <si>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</si>
  <si>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</si>
  <si>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</si>
  <si>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</si>
  <si>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</si>
  <si>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</si>
  <si>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</si>
  <si>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</si>
  <si>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</si>
  <si>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</si>
  <si>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</si>
  <si>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</si>
  <si>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</si>
  <si>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</si>
  <si>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</si>
  <si>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</si>
  <si>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</si>
  <si>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</si>
  <si>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</si>
  <si>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</si>
  <si>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</si>
  <si>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</si>
  <si>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</si>
  <si>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Приложение № 2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</si>
  <si>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</si>
  <si>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</si>
  <si>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</si>
  <si>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</si>
  <si>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</si>
  <si>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</si>
  <si>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</si>
  <si>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</si>
  <si>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</si>
  <si>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</si>
  <si>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</si>
  <si>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</si>
  <si>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</si>
  <si>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</si>
  <si>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</si>
  <si>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Закупка товаров, работ, услуг в целях капитального ремонта государственного имущества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</si>
  <si>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</si>
  <si>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</si>
  <si>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</si>
  <si>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</si>
  <si>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</si>
  <si>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</si>
  <si>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</si>
  <si>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</si>
  <si>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</si>
  <si>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</si>
  <si>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</si>
  <si>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</si>
  <si>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</si>
  <si>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</si>
  <si>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</si>
  <si>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</si>
  <si>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29 0 4214</t>
  </si>
  <si>
    <t>29 0 4204</t>
  </si>
  <si>
    <t>29 0 7092</t>
  </si>
  <si>
    <t>29 0 7601</t>
  </si>
  <si>
    <t>29 0 7605</t>
  </si>
  <si>
    <t>29 0 4309</t>
  </si>
  <si>
    <t>313</t>
  </si>
  <si>
    <t xml:space="preserve">к решению  сессии Совета </t>
  </si>
  <si>
    <t>Толвуйского сельского поселения  созыва</t>
  </si>
  <si>
    <t>29 0 4521</t>
  </si>
  <si>
    <t>29 0 7355</t>
  </si>
  <si>
    <t>Закупка товаров, работ, услуг в целях капит.ремонта государст.(муницип.) имущества</t>
  </si>
  <si>
    <t>Физическая культура и спорт</t>
  </si>
  <si>
    <t>11</t>
  </si>
  <si>
    <t>Массовый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</si>
  <si>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</si>
  <si>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целевым статьям и видам расходов  </t>
  </si>
  <si>
    <t xml:space="preserve">№  от ..2015 года </t>
  </si>
  <si>
    <t>Межбюджетный трансферт</t>
  </si>
  <si>
    <t>29 0 7701</t>
  </si>
  <si>
    <t>29 0 7702</t>
  </si>
  <si>
    <t>Мероприятия в области жилищного хозяйства а счет средств субсидии на выравнивание обеспеченности муниципальных образований по реализации расходных обязательств по оказанию муниципальных услуг (РК)</t>
  </si>
  <si>
    <t>Другие вопросы в области национальной экономики</t>
  </si>
  <si>
    <t>12</t>
  </si>
  <si>
    <t>29 0 7340</t>
  </si>
  <si>
    <t>Реализация гос.функций в области нац.экономики, мероприятия по землеустройству и землепользованию (</t>
  </si>
  <si>
    <t>29 0 7404</t>
  </si>
  <si>
    <t>29 0 4313</t>
  </si>
  <si>
    <t>Уплата иных платежей</t>
  </si>
  <si>
    <t>29 0 7352</t>
  </si>
  <si>
    <t>Закупка товаров, работ, услуг в целях капитального ремонта государственного (муниципального) имущества</t>
  </si>
  <si>
    <t xml:space="preserve">"Толвуйское сельское поселение" на 2016 год по разделам, подразделам, </t>
  </si>
  <si>
    <t>Страховые взносы</t>
  </si>
  <si>
    <t xml:space="preserve">Фонд оплаты труда </t>
  </si>
  <si>
    <t>29 С 00 12030</t>
  </si>
  <si>
    <t>29 С 00 12040</t>
  </si>
  <si>
    <t>29 С 00 42140</t>
  </si>
  <si>
    <t>29 С 00 45210</t>
  </si>
  <si>
    <t>29 0 00 70920</t>
  </si>
  <si>
    <t>29 0 00 45210</t>
  </si>
  <si>
    <t>29 0 00 51180</t>
  </si>
  <si>
    <t>129</t>
  </si>
  <si>
    <t>29 0 00 72470</t>
  </si>
  <si>
    <t>29 0 00 70520</t>
  </si>
  <si>
    <t>29 0 00 73530</t>
  </si>
  <si>
    <t>29 0 00 73550</t>
  </si>
  <si>
    <t>29 0 00 76030</t>
  </si>
  <si>
    <t>29 0 00 24400</t>
  </si>
  <si>
    <t>29 0 00 89210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</si>
</sst>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46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32" borderId="0" xfId="0" applyFill="1" applyAlignment="1">
      <alignment/>
    </xf>
    <xf numFmtId="49" fontId="9" fillId="32" borderId="11" xfId="0" applyNumberFormat="1" applyFont="1" applyFill="1" applyBorder="1" applyAlignment="1">
      <alignment horizontal="center"/>
    </xf>
    <xf numFmtId="3" fontId="0" fillId="32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32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170" fontId="8" fillId="32" borderId="11" xfId="0" applyNumberFormat="1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9" fillId="32" borderId="11" xfId="0" applyNumberFormat="1" applyFont="1" applyFill="1" applyBorder="1" applyAlignment="1">
      <alignment horizontal="center"/>
    </xf>
    <xf numFmtId="170" fontId="5" fillId="32" borderId="11" xfId="0" applyNumberFormat="1" applyFont="1" applyFill="1" applyBorder="1" applyAlignment="1">
      <alignment horizontal="center"/>
    </xf>
    <xf numFmtId="170" fontId="9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7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0" fontId="9" fillId="0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2"/>
  <sheetViews>
    <sheetView tabSelected="1" zoomScalePageLayoutView="0" workbookViewId="0" topLeftCell="A63">
      <selection activeCell="G106" sqref="G106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6.87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0" width="9.125" style="55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67" t="s">
        <v>91</v>
      </c>
      <c r="F3" s="67"/>
      <c r="G3" s="67"/>
      <c r="H3" s="3"/>
    </row>
    <row r="4" spans="2:8" ht="12.75">
      <c r="B4" s="1"/>
      <c r="C4" s="1"/>
      <c r="D4" s="2"/>
      <c r="E4" s="67" t="s">
        <v>92</v>
      </c>
      <c r="F4" s="67"/>
      <c r="G4" s="67"/>
      <c r="H4" s="3"/>
    </row>
    <row r="5" spans="2:8" ht="12.75">
      <c r="B5" s="1"/>
      <c r="C5" s="1"/>
      <c r="D5" s="2"/>
      <c r="E5" s="68" t="s">
        <v>101</v>
      </c>
      <c r="F5" s="68"/>
      <c r="G5" s="68"/>
      <c r="H5" s="3"/>
    </row>
    <row r="6" spans="2:7" ht="15">
      <c r="B6" s="66" t="s">
        <v>30</v>
      </c>
      <c r="C6" s="66"/>
      <c r="D6" s="66"/>
      <c r="E6" s="66"/>
      <c r="F6" s="66"/>
      <c r="G6" s="66"/>
    </row>
    <row r="7" spans="2:7" ht="15">
      <c r="B7" s="66" t="s">
        <v>115</v>
      </c>
      <c r="C7" s="66"/>
      <c r="D7" s="66"/>
      <c r="E7" s="66"/>
      <c r="F7" s="66"/>
      <c r="G7" s="66"/>
    </row>
    <row r="8" spans="2:7" ht="15">
      <c r="B8" s="66" t="s">
        <v>100</v>
      </c>
      <c r="C8" s="66"/>
      <c r="D8" s="66"/>
      <c r="E8" s="66"/>
      <c r="F8" s="66"/>
      <c r="G8" s="66"/>
    </row>
    <row r="9" spans="2:7" ht="15">
      <c r="B9" s="13"/>
      <c r="C9" s="13"/>
      <c r="D9" s="13"/>
      <c r="E9" s="13"/>
      <c r="F9" s="13"/>
      <c r="G9" s="14" t="s">
        <v>52</v>
      </c>
    </row>
    <row r="10" spans="2:11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K10" s="57"/>
    </row>
    <row r="11" spans="2:7" ht="15">
      <c r="B11" s="18" t="s">
        <v>6</v>
      </c>
      <c r="C11" s="19" t="s">
        <v>7</v>
      </c>
      <c r="D11" s="20"/>
      <c r="E11" s="20"/>
      <c r="F11" s="20"/>
      <c r="G11" s="43">
        <f>G12+G17+G29+G31+G41</f>
        <v>2156.2</v>
      </c>
    </row>
    <row r="12" spans="2:7" ht="28.5">
      <c r="B12" s="49" t="s">
        <v>37</v>
      </c>
      <c r="C12" s="21" t="s">
        <v>7</v>
      </c>
      <c r="D12" s="21" t="s">
        <v>8</v>
      </c>
      <c r="E12" s="21"/>
      <c r="F12" s="21"/>
      <c r="G12" s="44">
        <f>G13</f>
        <v>780</v>
      </c>
    </row>
    <row r="13" spans="2:7" ht="15">
      <c r="B13" s="50" t="s">
        <v>26</v>
      </c>
      <c r="C13" s="20" t="s">
        <v>7</v>
      </c>
      <c r="D13" s="20" t="s">
        <v>8</v>
      </c>
      <c r="E13" s="20" t="s">
        <v>118</v>
      </c>
      <c r="F13" s="20"/>
      <c r="G13" s="44">
        <f>G14</f>
        <v>780</v>
      </c>
    </row>
    <row r="14" spans="2:7" ht="15">
      <c r="B14" s="51" t="s">
        <v>38</v>
      </c>
      <c r="C14" s="19" t="s">
        <v>7</v>
      </c>
      <c r="D14" s="19" t="s">
        <v>8</v>
      </c>
      <c r="E14" s="20" t="s">
        <v>118</v>
      </c>
      <c r="F14" s="19" t="s">
        <v>32</v>
      </c>
      <c r="G14" s="44">
        <f>G15+G16</f>
        <v>780</v>
      </c>
    </row>
    <row r="15" spans="2:7" ht="17.25" customHeight="1">
      <c r="B15" s="52" t="s">
        <v>117</v>
      </c>
      <c r="C15" s="20" t="s">
        <v>7</v>
      </c>
      <c r="D15" s="20" t="s">
        <v>8</v>
      </c>
      <c r="E15" s="20" t="s">
        <v>118</v>
      </c>
      <c r="F15" s="20" t="s">
        <v>35</v>
      </c>
      <c r="G15" s="45">
        <v>600</v>
      </c>
    </row>
    <row r="16" spans="2:10" s="31" customFormat="1" ht="18.75" customHeight="1">
      <c r="B16" s="35" t="s">
        <v>116</v>
      </c>
      <c r="C16" s="32" t="s">
        <v>7</v>
      </c>
      <c r="D16" s="32" t="s">
        <v>8</v>
      </c>
      <c r="E16" s="20" t="s">
        <v>118</v>
      </c>
      <c r="F16" s="37">
        <v>129</v>
      </c>
      <c r="G16" s="46">
        <v>180</v>
      </c>
      <c r="I16" s="33"/>
      <c r="J16" s="55"/>
    </row>
    <row r="17" spans="2:7" ht="30">
      <c r="B17" s="23" t="s">
        <v>9</v>
      </c>
      <c r="C17" s="21" t="s">
        <v>7</v>
      </c>
      <c r="D17" s="21" t="s">
        <v>10</v>
      </c>
      <c r="E17" s="21"/>
      <c r="F17" s="21"/>
      <c r="G17" s="44">
        <f>G18+G35+G36</f>
        <v>1324.2</v>
      </c>
    </row>
    <row r="18" spans="2:7" ht="30">
      <c r="B18" s="50" t="s">
        <v>39</v>
      </c>
      <c r="C18" s="20" t="s">
        <v>7</v>
      </c>
      <c r="D18" s="20" t="s">
        <v>10</v>
      </c>
      <c r="E18" s="20" t="s">
        <v>119</v>
      </c>
      <c r="F18" s="20"/>
      <c r="G18" s="45">
        <f>G19+G23+G24+G26+G27+G25+G22</f>
        <v>1083.6000000000001</v>
      </c>
    </row>
    <row r="19" spans="2:7" ht="15">
      <c r="B19" s="34" t="s">
        <v>38</v>
      </c>
      <c r="C19" s="19" t="s">
        <v>7</v>
      </c>
      <c r="D19" s="19" t="s">
        <v>10</v>
      </c>
      <c r="E19" s="20" t="s">
        <v>119</v>
      </c>
      <c r="F19" s="26">
        <v>120</v>
      </c>
      <c r="G19" s="44">
        <f>G20+G21</f>
        <v>965</v>
      </c>
    </row>
    <row r="20" spans="2:7" ht="15">
      <c r="B20" s="52" t="s">
        <v>117</v>
      </c>
      <c r="C20" s="20" t="s">
        <v>7</v>
      </c>
      <c r="D20" s="20" t="s">
        <v>10</v>
      </c>
      <c r="E20" s="20" t="s">
        <v>119</v>
      </c>
      <c r="F20" s="36">
        <v>121</v>
      </c>
      <c r="G20" s="45">
        <v>740</v>
      </c>
    </row>
    <row r="21" spans="2:7" ht="15">
      <c r="B21" s="35" t="s">
        <v>116</v>
      </c>
      <c r="C21" s="20" t="s">
        <v>7</v>
      </c>
      <c r="D21" s="20" t="s">
        <v>10</v>
      </c>
      <c r="E21" s="20" t="s">
        <v>119</v>
      </c>
      <c r="F21" s="36">
        <v>129</v>
      </c>
      <c r="G21" s="45">
        <v>225</v>
      </c>
    </row>
    <row r="22" spans="2:7" ht="15">
      <c r="B22" s="34" t="s">
        <v>41</v>
      </c>
      <c r="C22" s="20" t="s">
        <v>7</v>
      </c>
      <c r="D22" s="20" t="s">
        <v>10</v>
      </c>
      <c r="E22" s="20" t="s">
        <v>119</v>
      </c>
      <c r="F22" s="36">
        <v>242</v>
      </c>
      <c r="G22" s="45">
        <v>53</v>
      </c>
    </row>
    <row r="23" spans="2:7" ht="15" hidden="1">
      <c r="B23" s="34" t="s">
        <v>41</v>
      </c>
      <c r="C23" s="20" t="s">
        <v>7</v>
      </c>
      <c r="D23" s="20" t="s">
        <v>10</v>
      </c>
      <c r="E23" s="20" t="s">
        <v>119</v>
      </c>
      <c r="F23" s="36">
        <v>242</v>
      </c>
      <c r="G23" s="45">
        <v>0</v>
      </c>
    </row>
    <row r="24" spans="2:7" ht="14.25" customHeight="1">
      <c r="B24" s="34" t="s">
        <v>42</v>
      </c>
      <c r="C24" s="20" t="s">
        <v>7</v>
      </c>
      <c r="D24" s="20" t="s">
        <v>10</v>
      </c>
      <c r="E24" s="20" t="s">
        <v>119</v>
      </c>
      <c r="F24" s="36">
        <v>244</v>
      </c>
      <c r="G24" s="45">
        <v>65.4</v>
      </c>
    </row>
    <row r="25" spans="2:7" ht="12.75" customHeight="1" hidden="1">
      <c r="B25" s="34" t="s">
        <v>74</v>
      </c>
      <c r="C25" s="20" t="s">
        <v>7</v>
      </c>
      <c r="D25" s="20" t="s">
        <v>10</v>
      </c>
      <c r="E25" s="20" t="s">
        <v>119</v>
      </c>
      <c r="F25" s="36">
        <v>540</v>
      </c>
      <c r="G25" s="45">
        <v>0</v>
      </c>
    </row>
    <row r="26" spans="2:7" ht="11.25" customHeight="1" hidden="1">
      <c r="B26" s="34" t="s">
        <v>43</v>
      </c>
      <c r="C26" s="20" t="s">
        <v>7</v>
      </c>
      <c r="D26" s="20" t="s">
        <v>10</v>
      </c>
      <c r="E26" s="20" t="s">
        <v>119</v>
      </c>
      <c r="F26" s="36">
        <v>851</v>
      </c>
      <c r="G26" s="45">
        <v>0</v>
      </c>
    </row>
    <row r="27" spans="2:7" ht="16.5" customHeight="1">
      <c r="B27" s="34" t="s">
        <v>44</v>
      </c>
      <c r="C27" s="20" t="s">
        <v>7</v>
      </c>
      <c r="D27" s="20" t="s">
        <v>10</v>
      </c>
      <c r="E27" s="20" t="s">
        <v>119</v>
      </c>
      <c r="F27" s="36">
        <v>852</v>
      </c>
      <c r="G27" s="45">
        <v>0.2</v>
      </c>
    </row>
    <row r="28" spans="2:7" ht="31.5" customHeight="1" hidden="1">
      <c r="B28" s="34" t="s">
        <v>65</v>
      </c>
      <c r="C28" s="20" t="s">
        <v>7</v>
      </c>
      <c r="D28" s="20" t="s">
        <v>10</v>
      </c>
      <c r="E28" s="20" t="s">
        <v>84</v>
      </c>
      <c r="F28" s="36">
        <v>244</v>
      </c>
      <c r="G28" s="45">
        <v>0</v>
      </c>
    </row>
    <row r="29" spans="2:7" ht="33.75" customHeight="1" hidden="1">
      <c r="B29" s="23" t="s">
        <v>11</v>
      </c>
      <c r="C29" s="19" t="s">
        <v>7</v>
      </c>
      <c r="D29" s="19" t="s">
        <v>12</v>
      </c>
      <c r="E29" s="19" t="s">
        <v>85</v>
      </c>
      <c r="F29" s="19"/>
      <c r="G29" s="44">
        <v>0</v>
      </c>
    </row>
    <row r="30" spans="2:7" ht="33.75" customHeight="1" hidden="1">
      <c r="B30" s="34" t="s">
        <v>74</v>
      </c>
      <c r="C30" s="20" t="s">
        <v>7</v>
      </c>
      <c r="D30" s="20" t="s">
        <v>12</v>
      </c>
      <c r="E30" s="20" t="s">
        <v>85</v>
      </c>
      <c r="F30" s="7">
        <v>541</v>
      </c>
      <c r="G30" s="45">
        <v>0</v>
      </c>
    </row>
    <row r="31" spans="2:7" ht="33.75" customHeight="1" hidden="1">
      <c r="B31" s="29" t="s">
        <v>45</v>
      </c>
      <c r="C31" s="28" t="s">
        <v>7</v>
      </c>
      <c r="D31" s="19" t="s">
        <v>13</v>
      </c>
      <c r="E31" s="20"/>
      <c r="F31" s="36"/>
      <c r="G31" s="44">
        <f>G32</f>
        <v>0</v>
      </c>
    </row>
    <row r="32" spans="2:7" ht="32.25" customHeight="1" hidden="1">
      <c r="B32" s="50" t="s">
        <v>46</v>
      </c>
      <c r="C32" s="20" t="s">
        <v>7</v>
      </c>
      <c r="D32" s="20" t="s">
        <v>13</v>
      </c>
      <c r="E32" s="20" t="s">
        <v>47</v>
      </c>
      <c r="F32" s="36"/>
      <c r="G32" s="45">
        <v>0</v>
      </c>
    </row>
    <row r="33" spans="2:7" ht="30.75" customHeight="1" hidden="1">
      <c r="B33" s="34" t="s">
        <v>38</v>
      </c>
      <c r="C33" s="20" t="s">
        <v>7</v>
      </c>
      <c r="D33" s="20" t="s">
        <v>13</v>
      </c>
      <c r="E33" s="20" t="s">
        <v>47</v>
      </c>
      <c r="F33" s="7">
        <v>120</v>
      </c>
      <c r="G33" s="45">
        <v>0</v>
      </c>
    </row>
    <row r="34" spans="2:7" ht="30.75" customHeight="1" hidden="1">
      <c r="B34" s="34" t="s">
        <v>36</v>
      </c>
      <c r="C34" s="20" t="s">
        <v>7</v>
      </c>
      <c r="D34" s="20" t="s">
        <v>13</v>
      </c>
      <c r="E34" s="20" t="s">
        <v>47</v>
      </c>
      <c r="F34" s="7">
        <v>121</v>
      </c>
      <c r="G34" s="45">
        <v>0</v>
      </c>
    </row>
    <row r="35" spans="2:7" ht="30" customHeight="1">
      <c r="B35" s="34" t="s">
        <v>65</v>
      </c>
      <c r="C35" s="20" t="s">
        <v>7</v>
      </c>
      <c r="D35" s="20" t="s">
        <v>10</v>
      </c>
      <c r="E35" s="20" t="s">
        <v>120</v>
      </c>
      <c r="F35" s="36">
        <v>244</v>
      </c>
      <c r="G35" s="45">
        <v>2</v>
      </c>
    </row>
    <row r="36" spans="2:7" ht="18" customHeight="1">
      <c r="B36" s="34" t="s">
        <v>102</v>
      </c>
      <c r="C36" s="20" t="s">
        <v>7</v>
      </c>
      <c r="D36" s="20" t="s">
        <v>10</v>
      </c>
      <c r="E36" s="20" t="s">
        <v>121</v>
      </c>
      <c r="F36" s="36"/>
      <c r="G36" s="45">
        <f>G38+G39+G40+G37</f>
        <v>238.6</v>
      </c>
    </row>
    <row r="37" spans="2:7" ht="15">
      <c r="B37" s="34" t="s">
        <v>36</v>
      </c>
      <c r="C37" s="20" t="s">
        <v>7</v>
      </c>
      <c r="D37" s="20" t="s">
        <v>10</v>
      </c>
      <c r="E37" s="20" t="s">
        <v>121</v>
      </c>
      <c r="F37" s="36">
        <v>121</v>
      </c>
      <c r="G37" s="45"/>
    </row>
    <row r="38" spans="2:7" ht="15.75" customHeight="1">
      <c r="B38" s="34" t="s">
        <v>41</v>
      </c>
      <c r="C38" s="20" t="s">
        <v>7</v>
      </c>
      <c r="D38" s="20" t="s">
        <v>10</v>
      </c>
      <c r="E38" s="20" t="s">
        <v>121</v>
      </c>
      <c r="F38" s="36">
        <v>242</v>
      </c>
      <c r="G38" s="45">
        <v>198.6</v>
      </c>
    </row>
    <row r="39" spans="2:7" ht="14.25" customHeight="1">
      <c r="B39" s="34" t="s">
        <v>42</v>
      </c>
      <c r="C39" s="20" t="s">
        <v>7</v>
      </c>
      <c r="D39" s="20" t="s">
        <v>10</v>
      </c>
      <c r="E39" s="20" t="s">
        <v>121</v>
      </c>
      <c r="F39" s="36">
        <v>244</v>
      </c>
      <c r="G39" s="45"/>
    </row>
    <row r="40" spans="2:7" ht="18" customHeight="1">
      <c r="B40" s="34" t="s">
        <v>74</v>
      </c>
      <c r="C40" s="20" t="s">
        <v>7</v>
      </c>
      <c r="D40" s="20" t="s">
        <v>10</v>
      </c>
      <c r="E40" s="20" t="s">
        <v>121</v>
      </c>
      <c r="F40" s="36">
        <v>540</v>
      </c>
      <c r="G40" s="45">
        <v>40</v>
      </c>
    </row>
    <row r="41" spans="2:7" ht="13.5" customHeight="1">
      <c r="B41" s="23" t="s">
        <v>14</v>
      </c>
      <c r="C41" s="19" t="s">
        <v>7</v>
      </c>
      <c r="D41" s="19" t="s">
        <v>27</v>
      </c>
      <c r="E41" s="21"/>
      <c r="F41" s="21"/>
      <c r="G41" s="44">
        <f>G42+G48</f>
        <v>52</v>
      </c>
    </row>
    <row r="42" spans="2:10" s="9" customFormat="1" ht="36" customHeight="1">
      <c r="B42" s="27" t="s">
        <v>16</v>
      </c>
      <c r="C42" s="19" t="s">
        <v>7</v>
      </c>
      <c r="D42" s="19" t="s">
        <v>27</v>
      </c>
      <c r="E42" s="19" t="s">
        <v>122</v>
      </c>
      <c r="F42" s="19"/>
      <c r="G42" s="44">
        <f>G43+G44+G45+G46+G47</f>
        <v>8.6</v>
      </c>
      <c r="H42" s="11" t="s">
        <v>34</v>
      </c>
      <c r="I42" s="10"/>
      <c r="J42" s="56"/>
    </row>
    <row r="43" spans="2:7" ht="0.75" customHeight="1" hidden="1">
      <c r="B43" s="34" t="s">
        <v>42</v>
      </c>
      <c r="C43" s="20" t="s">
        <v>7</v>
      </c>
      <c r="D43" s="20" t="s">
        <v>27</v>
      </c>
      <c r="E43" s="20" t="s">
        <v>86</v>
      </c>
      <c r="F43" s="20" t="s">
        <v>49</v>
      </c>
      <c r="G43" s="45">
        <v>0</v>
      </c>
    </row>
    <row r="44" spans="2:7" ht="14.25" customHeight="1">
      <c r="B44" s="34" t="s">
        <v>43</v>
      </c>
      <c r="C44" s="20" t="s">
        <v>7</v>
      </c>
      <c r="D44" s="20" t="s">
        <v>27</v>
      </c>
      <c r="E44" s="20" t="s">
        <v>122</v>
      </c>
      <c r="F44" s="20" t="s">
        <v>53</v>
      </c>
      <c r="G44" s="45">
        <v>1</v>
      </c>
    </row>
    <row r="45" spans="2:7" ht="17.25" customHeight="1">
      <c r="B45" s="34" t="s">
        <v>44</v>
      </c>
      <c r="C45" s="20" t="s">
        <v>7</v>
      </c>
      <c r="D45" s="20" t="s">
        <v>27</v>
      </c>
      <c r="E45" s="20" t="s">
        <v>122</v>
      </c>
      <c r="F45" s="36">
        <v>852</v>
      </c>
      <c r="G45" s="45">
        <v>1</v>
      </c>
    </row>
    <row r="46" spans="2:7" ht="17.25" customHeight="1">
      <c r="B46" s="34" t="s">
        <v>112</v>
      </c>
      <c r="C46" s="20" t="s">
        <v>7</v>
      </c>
      <c r="D46" s="20" t="s">
        <v>27</v>
      </c>
      <c r="E46" s="20" t="s">
        <v>122</v>
      </c>
      <c r="F46" s="36">
        <v>853</v>
      </c>
      <c r="G46" s="45">
        <v>1</v>
      </c>
    </row>
    <row r="47" spans="2:7" ht="17.25" customHeight="1">
      <c r="B47" s="34" t="s">
        <v>42</v>
      </c>
      <c r="C47" s="20" t="s">
        <v>7</v>
      </c>
      <c r="D47" s="20" t="s">
        <v>27</v>
      </c>
      <c r="E47" s="20" t="s">
        <v>122</v>
      </c>
      <c r="F47" s="36">
        <v>244</v>
      </c>
      <c r="G47" s="45">
        <v>5.6</v>
      </c>
    </row>
    <row r="48" spans="2:7" ht="14.25" customHeight="1">
      <c r="B48" s="34" t="s">
        <v>42</v>
      </c>
      <c r="C48" s="20" t="s">
        <v>7</v>
      </c>
      <c r="D48" s="20" t="s">
        <v>27</v>
      </c>
      <c r="E48" s="20" t="s">
        <v>123</v>
      </c>
      <c r="F48" s="36">
        <v>244</v>
      </c>
      <c r="G48" s="45">
        <v>43.4</v>
      </c>
    </row>
    <row r="49" spans="2:7" ht="15">
      <c r="B49" s="23" t="s">
        <v>28</v>
      </c>
      <c r="C49" s="19" t="s">
        <v>8</v>
      </c>
      <c r="D49" s="20"/>
      <c r="E49" s="20"/>
      <c r="F49" s="20"/>
      <c r="G49" s="43">
        <f>G50</f>
        <v>82</v>
      </c>
    </row>
    <row r="50" spans="2:7" ht="15">
      <c r="B50" s="12" t="s">
        <v>29</v>
      </c>
      <c r="C50" s="19" t="s">
        <v>8</v>
      </c>
      <c r="D50" s="19" t="s">
        <v>18</v>
      </c>
      <c r="E50" s="20"/>
      <c r="F50" s="20"/>
      <c r="G50" s="46">
        <f>G51+G54</f>
        <v>82</v>
      </c>
    </row>
    <row r="51" spans="2:7" ht="15">
      <c r="B51" s="34" t="s">
        <v>38</v>
      </c>
      <c r="C51" s="20" t="s">
        <v>8</v>
      </c>
      <c r="D51" s="20" t="s">
        <v>18</v>
      </c>
      <c r="E51" s="20" t="s">
        <v>124</v>
      </c>
      <c r="F51" s="20" t="s">
        <v>32</v>
      </c>
      <c r="G51" s="46">
        <f>G52+G53</f>
        <v>79</v>
      </c>
    </row>
    <row r="52" spans="2:7" ht="17.25" customHeight="1">
      <c r="B52" s="52" t="s">
        <v>117</v>
      </c>
      <c r="C52" s="20" t="s">
        <v>8</v>
      </c>
      <c r="D52" s="20" t="s">
        <v>18</v>
      </c>
      <c r="E52" s="20" t="s">
        <v>124</v>
      </c>
      <c r="F52" s="20" t="s">
        <v>35</v>
      </c>
      <c r="G52" s="46">
        <v>60</v>
      </c>
    </row>
    <row r="53" spans="2:7" ht="13.5" customHeight="1">
      <c r="B53" s="35" t="s">
        <v>116</v>
      </c>
      <c r="C53" s="20" t="s">
        <v>8</v>
      </c>
      <c r="D53" s="20" t="s">
        <v>18</v>
      </c>
      <c r="E53" s="20" t="s">
        <v>124</v>
      </c>
      <c r="F53" s="20" t="s">
        <v>125</v>
      </c>
      <c r="G53" s="46">
        <v>19</v>
      </c>
    </row>
    <row r="54" spans="2:7" ht="19.5" customHeight="1">
      <c r="B54" s="34" t="s">
        <v>42</v>
      </c>
      <c r="C54" s="20" t="s">
        <v>8</v>
      </c>
      <c r="D54" s="20" t="s">
        <v>18</v>
      </c>
      <c r="E54" s="20" t="s">
        <v>124</v>
      </c>
      <c r="F54" s="20" t="s">
        <v>49</v>
      </c>
      <c r="G54" s="46">
        <v>3</v>
      </c>
    </row>
    <row r="55" spans="2:7" ht="15">
      <c r="B55" s="23" t="s">
        <v>17</v>
      </c>
      <c r="C55" s="19" t="s">
        <v>18</v>
      </c>
      <c r="D55" s="20"/>
      <c r="E55" s="20"/>
      <c r="F55" s="20"/>
      <c r="G55" s="43">
        <f>G56</f>
        <v>15</v>
      </c>
    </row>
    <row r="56" spans="2:7" ht="29.25">
      <c r="B56" s="53" t="s">
        <v>50</v>
      </c>
      <c r="C56" s="21" t="s">
        <v>18</v>
      </c>
      <c r="D56" s="21" t="s">
        <v>15</v>
      </c>
      <c r="E56" s="21"/>
      <c r="F56" s="21"/>
      <c r="G56" s="43">
        <f>G57</f>
        <v>15</v>
      </c>
    </row>
    <row r="57" spans="2:7" ht="30">
      <c r="B57" s="12" t="s">
        <v>19</v>
      </c>
      <c r="C57" s="20" t="s">
        <v>18</v>
      </c>
      <c r="D57" s="20" t="s">
        <v>15</v>
      </c>
      <c r="E57" s="20" t="s">
        <v>126</v>
      </c>
      <c r="F57" s="20"/>
      <c r="G57" s="46">
        <f>G58</f>
        <v>15</v>
      </c>
    </row>
    <row r="58" spans="2:7" ht="15.75" customHeight="1">
      <c r="B58" s="34" t="s">
        <v>42</v>
      </c>
      <c r="C58" s="20" t="s">
        <v>18</v>
      </c>
      <c r="D58" s="20" t="s">
        <v>15</v>
      </c>
      <c r="E58" s="20" t="s">
        <v>126</v>
      </c>
      <c r="F58" s="20" t="s">
        <v>49</v>
      </c>
      <c r="G58" s="46">
        <v>15</v>
      </c>
    </row>
    <row r="59" spans="2:7" ht="15" customHeight="1">
      <c r="B59" s="23" t="s">
        <v>75</v>
      </c>
      <c r="C59" s="19" t="s">
        <v>10</v>
      </c>
      <c r="D59" s="19"/>
      <c r="E59" s="19"/>
      <c r="F59" s="19"/>
      <c r="G59" s="43">
        <f>G60+G63+G65</f>
        <v>2183.6</v>
      </c>
    </row>
    <row r="60" spans="2:7" ht="18" customHeight="1" hidden="1">
      <c r="B60" s="27" t="s">
        <v>76</v>
      </c>
      <c r="C60" s="20" t="s">
        <v>10</v>
      </c>
      <c r="D60" s="20" t="s">
        <v>7</v>
      </c>
      <c r="E60" s="20"/>
      <c r="F60" s="20"/>
      <c r="G60" s="46">
        <f>G61+G62</f>
        <v>0</v>
      </c>
    </row>
    <row r="61" spans="2:7" ht="17.25" customHeight="1" hidden="1">
      <c r="B61" s="34" t="s">
        <v>77</v>
      </c>
      <c r="C61" s="20" t="s">
        <v>10</v>
      </c>
      <c r="D61" s="20" t="s">
        <v>7</v>
      </c>
      <c r="E61" s="20" t="s">
        <v>103</v>
      </c>
      <c r="F61" s="20" t="s">
        <v>49</v>
      </c>
      <c r="G61" s="46">
        <v>0</v>
      </c>
    </row>
    <row r="62" spans="2:7" ht="15.75" customHeight="1" hidden="1">
      <c r="B62" s="34" t="s">
        <v>42</v>
      </c>
      <c r="C62" s="20" t="s">
        <v>10</v>
      </c>
      <c r="D62" s="20" t="s">
        <v>7</v>
      </c>
      <c r="E62" s="20" t="s">
        <v>104</v>
      </c>
      <c r="F62" s="20" t="s">
        <v>49</v>
      </c>
      <c r="G62" s="46">
        <v>0</v>
      </c>
    </row>
    <row r="63" spans="2:7" ht="17.25" customHeight="1">
      <c r="B63" s="30" t="s">
        <v>78</v>
      </c>
      <c r="C63" s="41" t="s">
        <v>10</v>
      </c>
      <c r="D63" s="41" t="s">
        <v>79</v>
      </c>
      <c r="E63" s="41" t="s">
        <v>127</v>
      </c>
      <c r="F63" s="41"/>
      <c r="G63" s="47">
        <f>G64</f>
        <v>2183.6</v>
      </c>
    </row>
    <row r="64" spans="2:7" ht="15" customHeight="1">
      <c r="B64" s="34" t="s">
        <v>42</v>
      </c>
      <c r="C64" s="41" t="s">
        <v>10</v>
      </c>
      <c r="D64" s="41" t="s">
        <v>79</v>
      </c>
      <c r="E64" s="41" t="s">
        <v>127</v>
      </c>
      <c r="F64" s="41" t="s">
        <v>49</v>
      </c>
      <c r="G64" s="47">
        <v>2183.6</v>
      </c>
    </row>
    <row r="65" spans="2:7" ht="15.75" customHeight="1" hidden="1">
      <c r="B65" s="34" t="s">
        <v>106</v>
      </c>
      <c r="C65" s="41" t="s">
        <v>10</v>
      </c>
      <c r="D65" s="41" t="s">
        <v>107</v>
      </c>
      <c r="E65" s="41"/>
      <c r="F65" s="41"/>
      <c r="G65" s="47">
        <f>G66</f>
        <v>0</v>
      </c>
    </row>
    <row r="66" spans="2:7" ht="15.75" customHeight="1" hidden="1">
      <c r="B66" s="34" t="s">
        <v>109</v>
      </c>
      <c r="C66" s="41" t="s">
        <v>10</v>
      </c>
      <c r="D66" s="41" t="s">
        <v>107</v>
      </c>
      <c r="E66" s="41" t="s">
        <v>108</v>
      </c>
      <c r="F66" s="41"/>
      <c r="G66" s="47">
        <f>G67</f>
        <v>0</v>
      </c>
    </row>
    <row r="67" spans="2:7" ht="15.75" customHeight="1" hidden="1">
      <c r="B67" s="34" t="s">
        <v>42</v>
      </c>
      <c r="C67" s="41" t="s">
        <v>10</v>
      </c>
      <c r="D67" s="41" t="s">
        <v>107</v>
      </c>
      <c r="E67" s="41" t="s">
        <v>108</v>
      </c>
      <c r="F67" s="41" t="s">
        <v>49</v>
      </c>
      <c r="G67" s="47">
        <v>0</v>
      </c>
    </row>
    <row r="68" spans="2:7" ht="14.25" customHeight="1">
      <c r="B68" s="23" t="s">
        <v>56</v>
      </c>
      <c r="C68" s="19" t="s">
        <v>57</v>
      </c>
      <c r="D68" s="20"/>
      <c r="E68" s="20"/>
      <c r="F68" s="20"/>
      <c r="G68" s="43">
        <f>G88+G69+G78</f>
        <v>617.0999999999999</v>
      </c>
    </row>
    <row r="69" spans="2:7" ht="18" customHeight="1">
      <c r="B69" s="27" t="s">
        <v>66</v>
      </c>
      <c r="C69" s="19" t="s">
        <v>57</v>
      </c>
      <c r="D69" s="20" t="s">
        <v>7</v>
      </c>
      <c r="E69" s="20"/>
      <c r="F69" s="20"/>
      <c r="G69" s="43">
        <f>G70</f>
        <v>532.8</v>
      </c>
    </row>
    <row r="70" spans="2:7" ht="39.75" customHeight="1">
      <c r="B70" s="25" t="s">
        <v>105</v>
      </c>
      <c r="C70" s="19" t="s">
        <v>57</v>
      </c>
      <c r="D70" s="20" t="s">
        <v>7</v>
      </c>
      <c r="E70" s="41"/>
      <c r="F70" s="20"/>
      <c r="G70" s="43">
        <f>G72+G73+G75+G71+G76+G77</f>
        <v>532.8</v>
      </c>
    </row>
    <row r="71" spans="2:10" s="59" customFormat="1" ht="15.75" customHeight="1" hidden="1">
      <c r="B71" s="60" t="s">
        <v>114</v>
      </c>
      <c r="C71" s="61" t="s">
        <v>57</v>
      </c>
      <c r="D71" s="62" t="s">
        <v>7</v>
      </c>
      <c r="E71" s="63" t="s">
        <v>113</v>
      </c>
      <c r="F71" s="62" t="s">
        <v>68</v>
      </c>
      <c r="G71" s="64">
        <v>0</v>
      </c>
      <c r="I71" s="65"/>
      <c r="J71" s="55"/>
    </row>
    <row r="72" spans="2:7" ht="13.5" customHeight="1">
      <c r="B72" s="34" t="s">
        <v>42</v>
      </c>
      <c r="C72" s="19" t="s">
        <v>57</v>
      </c>
      <c r="D72" s="20" t="s">
        <v>7</v>
      </c>
      <c r="E72" s="41" t="s">
        <v>128</v>
      </c>
      <c r="F72" s="20" t="s">
        <v>49</v>
      </c>
      <c r="G72" s="46">
        <v>26.5</v>
      </c>
    </row>
    <row r="73" spans="2:7" ht="17.25" customHeight="1" hidden="1">
      <c r="B73" s="34" t="s">
        <v>42</v>
      </c>
      <c r="C73" s="19" t="s">
        <v>57</v>
      </c>
      <c r="D73" s="20" t="s">
        <v>7</v>
      </c>
      <c r="E73" s="41" t="s">
        <v>110</v>
      </c>
      <c r="F73" s="20" t="s">
        <v>49</v>
      </c>
      <c r="G73" s="46">
        <v>0</v>
      </c>
    </row>
    <row r="74" spans="2:7" ht="15.75" customHeight="1" hidden="1">
      <c r="B74" s="25" t="s">
        <v>80</v>
      </c>
      <c r="C74" s="19" t="s">
        <v>57</v>
      </c>
      <c r="D74" s="20" t="s">
        <v>7</v>
      </c>
      <c r="E74" s="20" t="s">
        <v>81</v>
      </c>
      <c r="F74" s="20" t="s">
        <v>49</v>
      </c>
      <c r="G74" s="46">
        <v>0</v>
      </c>
    </row>
    <row r="75" spans="2:7" ht="1.5" customHeight="1" hidden="1">
      <c r="B75" s="34" t="s">
        <v>42</v>
      </c>
      <c r="C75" s="20" t="s">
        <v>57</v>
      </c>
      <c r="D75" s="20" t="s">
        <v>7</v>
      </c>
      <c r="E75" s="41" t="s">
        <v>89</v>
      </c>
      <c r="F75" s="7">
        <v>244</v>
      </c>
      <c r="G75" s="45">
        <v>0</v>
      </c>
    </row>
    <row r="76" spans="2:7" ht="1.5" customHeight="1" hidden="1">
      <c r="B76" s="34" t="s">
        <v>114</v>
      </c>
      <c r="C76" s="20" t="s">
        <v>57</v>
      </c>
      <c r="D76" s="20" t="s">
        <v>7</v>
      </c>
      <c r="E76" s="20" t="s">
        <v>123</v>
      </c>
      <c r="F76" s="7">
        <v>243</v>
      </c>
      <c r="G76" s="45"/>
    </row>
    <row r="77" spans="2:7" ht="14.25" customHeight="1">
      <c r="B77" s="34" t="s">
        <v>42</v>
      </c>
      <c r="C77" s="20" t="s">
        <v>57</v>
      </c>
      <c r="D77" s="20" t="s">
        <v>7</v>
      </c>
      <c r="E77" s="20" t="s">
        <v>123</v>
      </c>
      <c r="F77" s="7">
        <v>244</v>
      </c>
      <c r="G77" s="45">
        <v>506.3</v>
      </c>
    </row>
    <row r="78" spans="2:7" ht="15.75" customHeight="1">
      <c r="B78" s="27" t="s">
        <v>69</v>
      </c>
      <c r="C78" s="19" t="s">
        <v>57</v>
      </c>
      <c r="D78" s="20" t="s">
        <v>8</v>
      </c>
      <c r="E78" s="20"/>
      <c r="F78" s="20"/>
      <c r="G78" s="43">
        <f>G79+G82</f>
        <v>69.3</v>
      </c>
    </row>
    <row r="79" spans="2:7" ht="1.5" customHeight="1" hidden="1">
      <c r="B79" s="30" t="s">
        <v>70</v>
      </c>
      <c r="C79" s="19" t="s">
        <v>57</v>
      </c>
      <c r="D79" s="20" t="s">
        <v>8</v>
      </c>
      <c r="E79" s="20" t="s">
        <v>71</v>
      </c>
      <c r="F79" s="20"/>
      <c r="G79" s="43">
        <f>G80+G81</f>
        <v>0</v>
      </c>
    </row>
    <row r="80" spans="2:7" ht="17.25" customHeight="1" hidden="1">
      <c r="B80" s="30" t="s">
        <v>67</v>
      </c>
      <c r="C80" s="19" t="s">
        <v>57</v>
      </c>
      <c r="D80" s="20" t="s">
        <v>8</v>
      </c>
      <c r="E80" s="20" t="s">
        <v>72</v>
      </c>
      <c r="F80" s="20" t="s">
        <v>68</v>
      </c>
      <c r="G80" s="43">
        <v>0</v>
      </c>
    </row>
    <row r="81" spans="2:7" ht="17.25" customHeight="1" hidden="1">
      <c r="B81" s="34" t="s">
        <v>42</v>
      </c>
      <c r="C81" s="19" t="s">
        <v>57</v>
      </c>
      <c r="D81" s="20" t="s">
        <v>8</v>
      </c>
      <c r="E81" s="20" t="s">
        <v>72</v>
      </c>
      <c r="F81" s="20" t="s">
        <v>49</v>
      </c>
      <c r="G81" s="43">
        <v>0</v>
      </c>
    </row>
    <row r="82" spans="2:7" ht="15.75" customHeight="1">
      <c r="B82" s="25" t="s">
        <v>70</v>
      </c>
      <c r="C82" s="19" t="s">
        <v>57</v>
      </c>
      <c r="D82" s="20" t="s">
        <v>8</v>
      </c>
      <c r="E82" s="20"/>
      <c r="F82" s="20"/>
      <c r="G82" s="43">
        <f>G83+G84+G85+G86+G87</f>
        <v>69.3</v>
      </c>
    </row>
    <row r="83" spans="2:7" ht="18.75" customHeight="1" hidden="1">
      <c r="B83" s="30" t="s">
        <v>95</v>
      </c>
      <c r="C83" s="19" t="s">
        <v>57</v>
      </c>
      <c r="D83" s="20" t="s">
        <v>8</v>
      </c>
      <c r="E83" s="20" t="s">
        <v>94</v>
      </c>
      <c r="F83" s="20" t="s">
        <v>68</v>
      </c>
      <c r="G83" s="46">
        <v>0</v>
      </c>
    </row>
    <row r="84" spans="2:7" ht="18" customHeight="1">
      <c r="B84" s="34" t="s">
        <v>42</v>
      </c>
      <c r="C84" s="19" t="s">
        <v>57</v>
      </c>
      <c r="D84" s="20" t="s">
        <v>8</v>
      </c>
      <c r="E84" s="41" t="s">
        <v>129</v>
      </c>
      <c r="F84" s="20" t="s">
        <v>49</v>
      </c>
      <c r="G84" s="46">
        <v>10</v>
      </c>
    </row>
    <row r="85" spans="2:7" ht="13.5" customHeight="1">
      <c r="B85" s="34" t="s">
        <v>42</v>
      </c>
      <c r="C85" s="20" t="s">
        <v>57</v>
      </c>
      <c r="D85" s="20" t="s">
        <v>8</v>
      </c>
      <c r="E85" s="20" t="s">
        <v>123</v>
      </c>
      <c r="F85" s="7">
        <v>244</v>
      </c>
      <c r="G85" s="45">
        <v>59.3</v>
      </c>
    </row>
    <row r="86" spans="2:7" ht="1.5" customHeight="1" hidden="1">
      <c r="B86" s="34" t="s">
        <v>42</v>
      </c>
      <c r="C86" s="20" t="s">
        <v>57</v>
      </c>
      <c r="D86" s="20" t="s">
        <v>8</v>
      </c>
      <c r="E86" s="20" t="s">
        <v>110</v>
      </c>
      <c r="F86" s="7">
        <v>244</v>
      </c>
      <c r="G86" s="45">
        <v>0</v>
      </c>
    </row>
    <row r="87" spans="2:7" ht="42" customHeight="1" hidden="1">
      <c r="B87" s="25" t="s">
        <v>105</v>
      </c>
      <c r="C87" s="19" t="s">
        <v>57</v>
      </c>
      <c r="D87" s="20" t="s">
        <v>8</v>
      </c>
      <c r="E87" s="41" t="s">
        <v>89</v>
      </c>
      <c r="F87" s="20" t="s">
        <v>49</v>
      </c>
      <c r="G87" s="46">
        <v>0</v>
      </c>
    </row>
    <row r="88" spans="2:7" ht="15.75" customHeight="1">
      <c r="B88" s="27" t="s">
        <v>58</v>
      </c>
      <c r="C88" s="19" t="s">
        <v>57</v>
      </c>
      <c r="D88" s="19" t="s">
        <v>18</v>
      </c>
      <c r="E88" s="20"/>
      <c r="F88" s="20"/>
      <c r="G88" s="43">
        <f>G89+G91+G93+G95</f>
        <v>15</v>
      </c>
    </row>
    <row r="89" spans="2:7" ht="0.75" customHeight="1" hidden="1">
      <c r="B89" s="30" t="s">
        <v>59</v>
      </c>
      <c r="C89" s="20" t="s">
        <v>57</v>
      </c>
      <c r="D89" s="20" t="s">
        <v>18</v>
      </c>
      <c r="E89" s="20" t="s">
        <v>87</v>
      </c>
      <c r="F89" s="20"/>
      <c r="G89" s="46">
        <f>G90</f>
        <v>0</v>
      </c>
    </row>
    <row r="90" spans="2:7" ht="18" customHeight="1" hidden="1">
      <c r="B90" s="34" t="s">
        <v>42</v>
      </c>
      <c r="C90" s="20" t="s">
        <v>57</v>
      </c>
      <c r="D90" s="20" t="s">
        <v>18</v>
      </c>
      <c r="E90" s="20" t="s">
        <v>87</v>
      </c>
      <c r="F90" s="20" t="s">
        <v>49</v>
      </c>
      <c r="G90" s="46">
        <v>0</v>
      </c>
    </row>
    <row r="91" spans="2:7" ht="2.25" customHeight="1" hidden="1">
      <c r="B91" s="30" t="s">
        <v>60</v>
      </c>
      <c r="C91" s="20" t="s">
        <v>57</v>
      </c>
      <c r="D91" s="20" t="s">
        <v>18</v>
      </c>
      <c r="E91" s="20" t="s">
        <v>61</v>
      </c>
      <c r="F91" s="20"/>
      <c r="G91" s="46">
        <f>G92</f>
        <v>0</v>
      </c>
    </row>
    <row r="92" spans="2:7" ht="18" customHeight="1" hidden="1">
      <c r="B92" s="34" t="s">
        <v>42</v>
      </c>
      <c r="C92" s="20" t="s">
        <v>57</v>
      </c>
      <c r="D92" s="20" t="s">
        <v>18</v>
      </c>
      <c r="E92" s="20" t="s">
        <v>61</v>
      </c>
      <c r="F92" s="20" t="s">
        <v>49</v>
      </c>
      <c r="G92" s="46">
        <v>0</v>
      </c>
    </row>
    <row r="93" spans="2:7" ht="18" customHeight="1">
      <c r="B93" s="30" t="s">
        <v>64</v>
      </c>
      <c r="C93" s="20" t="s">
        <v>57</v>
      </c>
      <c r="D93" s="20" t="s">
        <v>18</v>
      </c>
      <c r="E93" s="20" t="s">
        <v>130</v>
      </c>
      <c r="F93" s="20"/>
      <c r="G93" s="46">
        <f>G94</f>
        <v>15</v>
      </c>
    </row>
    <row r="94" spans="2:7" ht="16.5" customHeight="1">
      <c r="B94" s="34" t="s">
        <v>42</v>
      </c>
      <c r="C94" s="20" t="s">
        <v>57</v>
      </c>
      <c r="D94" s="20" t="s">
        <v>18</v>
      </c>
      <c r="E94" s="20" t="s">
        <v>130</v>
      </c>
      <c r="F94" s="20" t="s">
        <v>49</v>
      </c>
      <c r="G94" s="46">
        <v>15</v>
      </c>
    </row>
    <row r="95" spans="2:7" ht="1.5" customHeight="1" hidden="1">
      <c r="B95" s="30" t="s">
        <v>82</v>
      </c>
      <c r="C95" s="20" t="s">
        <v>57</v>
      </c>
      <c r="D95" s="20" t="s">
        <v>18</v>
      </c>
      <c r="E95" s="20" t="s">
        <v>88</v>
      </c>
      <c r="F95" s="20"/>
      <c r="G95" s="46"/>
    </row>
    <row r="96" spans="2:7" ht="17.25" customHeight="1" hidden="1">
      <c r="B96" s="34" t="s">
        <v>42</v>
      </c>
      <c r="C96" s="20" t="s">
        <v>57</v>
      </c>
      <c r="D96" s="20" t="s">
        <v>18</v>
      </c>
      <c r="E96" s="20" t="s">
        <v>88</v>
      </c>
      <c r="F96" s="20" t="s">
        <v>49</v>
      </c>
      <c r="G96" s="46">
        <v>0</v>
      </c>
    </row>
    <row r="97" spans="2:7" ht="15">
      <c r="B97" s="23" t="s">
        <v>21</v>
      </c>
      <c r="C97" s="19" t="s">
        <v>20</v>
      </c>
      <c r="D97" s="19"/>
      <c r="E97" s="19"/>
      <c r="F97" s="19"/>
      <c r="G97" s="43">
        <f>G98</f>
        <v>2089.7000000000003</v>
      </c>
    </row>
    <row r="98" spans="2:7" ht="15">
      <c r="B98" s="22" t="s">
        <v>21</v>
      </c>
      <c r="C98" s="19" t="s">
        <v>20</v>
      </c>
      <c r="D98" s="19" t="s">
        <v>7</v>
      </c>
      <c r="E98" s="21"/>
      <c r="F98" s="21"/>
      <c r="G98" s="43">
        <f>G99+G109+G117+G118+G120</f>
        <v>2089.7000000000003</v>
      </c>
    </row>
    <row r="99" spans="2:7" ht="30">
      <c r="B99" s="22" t="s">
        <v>54</v>
      </c>
      <c r="C99" s="20" t="s">
        <v>20</v>
      </c>
      <c r="D99" s="20" t="s">
        <v>7</v>
      </c>
      <c r="E99" s="20" t="s">
        <v>131</v>
      </c>
      <c r="F99" s="20"/>
      <c r="G99" s="46">
        <f>G100+G104+G105+G106+G107+G108</f>
        <v>1654.4</v>
      </c>
    </row>
    <row r="100" spans="2:7" ht="15">
      <c r="B100" s="34" t="s">
        <v>48</v>
      </c>
      <c r="C100" s="20" t="s">
        <v>20</v>
      </c>
      <c r="D100" s="20" t="s">
        <v>7</v>
      </c>
      <c r="E100" s="20" t="s">
        <v>131</v>
      </c>
      <c r="F100" s="36">
        <v>110</v>
      </c>
      <c r="G100" s="46">
        <f>G102+G101</f>
        <v>690</v>
      </c>
    </row>
    <row r="101" spans="2:7" ht="14.25" customHeight="1">
      <c r="B101" s="52" t="s">
        <v>117</v>
      </c>
      <c r="C101" s="20" t="s">
        <v>20</v>
      </c>
      <c r="D101" s="20" t="s">
        <v>7</v>
      </c>
      <c r="E101" s="20" t="s">
        <v>131</v>
      </c>
      <c r="F101" s="36">
        <v>111</v>
      </c>
      <c r="G101" s="46">
        <v>530</v>
      </c>
    </row>
    <row r="102" spans="2:7" ht="14.25" customHeight="1">
      <c r="B102" s="35" t="s">
        <v>116</v>
      </c>
      <c r="C102" s="20" t="s">
        <v>20</v>
      </c>
      <c r="D102" s="20" t="s">
        <v>7</v>
      </c>
      <c r="E102" s="20" t="s">
        <v>131</v>
      </c>
      <c r="F102" s="36">
        <v>119</v>
      </c>
      <c r="G102" s="46">
        <v>160</v>
      </c>
    </row>
    <row r="103" spans="2:7" ht="15" customHeight="1" hidden="1">
      <c r="B103" s="34" t="s">
        <v>40</v>
      </c>
      <c r="C103" s="20" t="s">
        <v>20</v>
      </c>
      <c r="D103" s="20" t="s">
        <v>7</v>
      </c>
      <c r="E103" s="20" t="s">
        <v>131</v>
      </c>
      <c r="F103" s="36">
        <v>112</v>
      </c>
      <c r="G103" s="46">
        <v>0</v>
      </c>
    </row>
    <row r="104" spans="2:7" ht="15">
      <c r="B104" s="34" t="s">
        <v>41</v>
      </c>
      <c r="C104" s="20" t="s">
        <v>20</v>
      </c>
      <c r="D104" s="20" t="s">
        <v>7</v>
      </c>
      <c r="E104" s="20" t="s">
        <v>131</v>
      </c>
      <c r="F104" s="36">
        <v>242</v>
      </c>
      <c r="G104" s="46">
        <v>2.5</v>
      </c>
    </row>
    <row r="105" spans="2:7" ht="15">
      <c r="B105" s="34" t="s">
        <v>42</v>
      </c>
      <c r="C105" s="20" t="s">
        <v>20</v>
      </c>
      <c r="D105" s="20" t="s">
        <v>7</v>
      </c>
      <c r="E105" s="20" t="s">
        <v>131</v>
      </c>
      <c r="F105" s="36">
        <v>244</v>
      </c>
      <c r="G105" s="46">
        <v>960.4</v>
      </c>
    </row>
    <row r="106" spans="2:7" ht="15">
      <c r="B106" s="34" t="s">
        <v>43</v>
      </c>
      <c r="C106" s="20" t="s">
        <v>20</v>
      </c>
      <c r="D106" s="20" t="s">
        <v>7</v>
      </c>
      <c r="E106" s="20" t="s">
        <v>131</v>
      </c>
      <c r="F106" s="36">
        <v>851</v>
      </c>
      <c r="G106" s="46">
        <v>1</v>
      </c>
    </row>
    <row r="107" spans="2:7" ht="18" customHeight="1">
      <c r="B107" s="34" t="s">
        <v>44</v>
      </c>
      <c r="C107" s="20" t="s">
        <v>20</v>
      </c>
      <c r="D107" s="20" t="s">
        <v>7</v>
      </c>
      <c r="E107" s="20" t="s">
        <v>131</v>
      </c>
      <c r="F107" s="36">
        <v>852</v>
      </c>
      <c r="G107" s="46">
        <v>0.5</v>
      </c>
    </row>
    <row r="108" spans="2:7" ht="18" customHeight="1" hidden="1">
      <c r="B108" s="34" t="s">
        <v>112</v>
      </c>
      <c r="C108" s="20" t="s">
        <v>20</v>
      </c>
      <c r="D108" s="20" t="s">
        <v>7</v>
      </c>
      <c r="E108" s="20" t="s">
        <v>131</v>
      </c>
      <c r="F108" s="7">
        <v>853</v>
      </c>
      <c r="G108" s="46">
        <v>0</v>
      </c>
    </row>
    <row r="109" spans="2:9" ht="15">
      <c r="B109" s="22" t="s">
        <v>63</v>
      </c>
      <c r="C109" s="20" t="s">
        <v>20</v>
      </c>
      <c r="D109" s="20" t="s">
        <v>7</v>
      </c>
      <c r="E109" s="20" t="s">
        <v>123</v>
      </c>
      <c r="F109" s="20"/>
      <c r="G109" s="46">
        <f>G110+G113+G114+G115+G116</f>
        <v>435.3</v>
      </c>
      <c r="I109" s="5">
        <v>75</v>
      </c>
    </row>
    <row r="110" spans="2:7" ht="15">
      <c r="B110" s="34" t="s">
        <v>48</v>
      </c>
      <c r="C110" s="20" t="s">
        <v>20</v>
      </c>
      <c r="D110" s="20" t="s">
        <v>7</v>
      </c>
      <c r="E110" s="20" t="s">
        <v>123</v>
      </c>
      <c r="F110" s="36">
        <v>110</v>
      </c>
      <c r="G110" s="46">
        <f>G111+G112</f>
        <v>198</v>
      </c>
    </row>
    <row r="111" spans="2:7" ht="15">
      <c r="B111" s="52" t="s">
        <v>117</v>
      </c>
      <c r="C111" s="20" t="s">
        <v>20</v>
      </c>
      <c r="D111" s="20" t="s">
        <v>7</v>
      </c>
      <c r="E111" s="20" t="s">
        <v>123</v>
      </c>
      <c r="F111" s="36">
        <v>111</v>
      </c>
      <c r="G111" s="46">
        <v>152</v>
      </c>
    </row>
    <row r="112" spans="2:7" ht="18.75" customHeight="1">
      <c r="B112" s="35" t="s">
        <v>116</v>
      </c>
      <c r="C112" s="20" t="s">
        <v>20</v>
      </c>
      <c r="D112" s="20" t="s">
        <v>7</v>
      </c>
      <c r="E112" s="20" t="s">
        <v>123</v>
      </c>
      <c r="F112" s="36">
        <v>119</v>
      </c>
      <c r="G112" s="46">
        <v>46</v>
      </c>
    </row>
    <row r="113" spans="2:7" ht="14.25" customHeight="1" hidden="1">
      <c r="B113" s="34" t="s">
        <v>41</v>
      </c>
      <c r="C113" s="20" t="s">
        <v>20</v>
      </c>
      <c r="D113" s="20" t="s">
        <v>7</v>
      </c>
      <c r="E113" s="20" t="s">
        <v>123</v>
      </c>
      <c r="F113" s="36">
        <v>242</v>
      </c>
      <c r="G113" s="46">
        <v>0</v>
      </c>
    </row>
    <row r="114" spans="2:7" ht="15">
      <c r="B114" s="34" t="s">
        <v>42</v>
      </c>
      <c r="C114" s="20" t="s">
        <v>20</v>
      </c>
      <c r="D114" s="20" t="s">
        <v>7</v>
      </c>
      <c r="E114" s="20" t="s">
        <v>123</v>
      </c>
      <c r="F114" s="36">
        <v>244</v>
      </c>
      <c r="G114" s="46">
        <v>237.3</v>
      </c>
    </row>
    <row r="115" spans="2:7" ht="15" hidden="1">
      <c r="B115" s="34" t="s">
        <v>43</v>
      </c>
      <c r="C115" s="20" t="s">
        <v>20</v>
      </c>
      <c r="D115" s="20" t="s">
        <v>7</v>
      </c>
      <c r="E115" s="20" t="s">
        <v>55</v>
      </c>
      <c r="F115" s="7">
        <v>851</v>
      </c>
      <c r="G115" s="46">
        <v>0</v>
      </c>
    </row>
    <row r="116" spans="2:9" ht="15" hidden="1">
      <c r="B116" s="34" t="s">
        <v>44</v>
      </c>
      <c r="C116" s="20" t="s">
        <v>20</v>
      </c>
      <c r="D116" s="20" t="s">
        <v>7</v>
      </c>
      <c r="E116" s="20" t="s">
        <v>55</v>
      </c>
      <c r="F116" s="7">
        <v>852</v>
      </c>
      <c r="G116" s="46">
        <v>0</v>
      </c>
      <c r="I116" s="5">
        <v>3200</v>
      </c>
    </row>
    <row r="117" spans="2:7" ht="36" customHeight="1" hidden="1">
      <c r="B117" s="34" t="s">
        <v>48</v>
      </c>
      <c r="C117" s="20" t="s">
        <v>20</v>
      </c>
      <c r="D117" s="20" t="s">
        <v>7</v>
      </c>
      <c r="E117" s="20" t="s">
        <v>73</v>
      </c>
      <c r="F117" s="7">
        <v>110</v>
      </c>
      <c r="G117" s="46">
        <v>0</v>
      </c>
    </row>
    <row r="118" spans="2:7" ht="27.75" customHeight="1" hidden="1">
      <c r="B118" s="30" t="s">
        <v>83</v>
      </c>
      <c r="C118" s="42" t="s">
        <v>20</v>
      </c>
      <c r="D118" s="42" t="s">
        <v>7</v>
      </c>
      <c r="E118" s="32" t="s">
        <v>111</v>
      </c>
      <c r="F118" s="58"/>
      <c r="G118" s="43">
        <f>G119</f>
        <v>0</v>
      </c>
    </row>
    <row r="119" spans="2:7" ht="17.25" customHeight="1" hidden="1">
      <c r="B119" s="34" t="s">
        <v>36</v>
      </c>
      <c r="C119" s="32" t="s">
        <v>20</v>
      </c>
      <c r="D119" s="32" t="s">
        <v>7</v>
      </c>
      <c r="E119" s="32" t="s">
        <v>111</v>
      </c>
      <c r="F119" s="7">
        <v>111</v>
      </c>
      <c r="G119" s="46">
        <v>0</v>
      </c>
    </row>
    <row r="120" spans="2:7" ht="15.75" customHeight="1" hidden="1">
      <c r="B120" s="25" t="s">
        <v>80</v>
      </c>
      <c r="C120" s="39" t="s">
        <v>20</v>
      </c>
      <c r="D120" s="40" t="s">
        <v>7</v>
      </c>
      <c r="E120" s="20" t="s">
        <v>93</v>
      </c>
      <c r="F120" s="40" t="s">
        <v>49</v>
      </c>
      <c r="G120" s="48">
        <v>0</v>
      </c>
    </row>
    <row r="121" spans="2:7" ht="15">
      <c r="B121" s="23" t="s">
        <v>22</v>
      </c>
      <c r="C121" s="19" t="s">
        <v>23</v>
      </c>
      <c r="D121" s="20"/>
      <c r="E121" s="20"/>
      <c r="F121" s="20"/>
      <c r="G121" s="43">
        <f>G122</f>
        <v>280</v>
      </c>
    </row>
    <row r="122" spans="2:7" ht="15">
      <c r="B122" s="24" t="s">
        <v>24</v>
      </c>
      <c r="C122" s="21" t="s">
        <v>23</v>
      </c>
      <c r="D122" s="21" t="s">
        <v>7</v>
      </c>
      <c r="E122" s="20"/>
      <c r="F122" s="20"/>
      <c r="G122" s="43">
        <f>G123</f>
        <v>280</v>
      </c>
    </row>
    <row r="123" spans="2:7" ht="14.25">
      <c r="B123" s="25" t="s">
        <v>25</v>
      </c>
      <c r="C123" s="20" t="s">
        <v>23</v>
      </c>
      <c r="D123" s="20" t="s">
        <v>7</v>
      </c>
      <c r="E123" s="20" t="s">
        <v>132</v>
      </c>
      <c r="F123" s="20"/>
      <c r="G123" s="46">
        <f>G124</f>
        <v>280</v>
      </c>
    </row>
    <row r="124" spans="2:7" ht="13.5" customHeight="1">
      <c r="B124" s="25" t="s">
        <v>62</v>
      </c>
      <c r="C124" s="20" t="s">
        <v>23</v>
      </c>
      <c r="D124" s="20" t="s">
        <v>7</v>
      </c>
      <c r="E124" s="20" t="s">
        <v>132</v>
      </c>
      <c r="F124" s="20" t="s">
        <v>90</v>
      </c>
      <c r="G124" s="46">
        <v>280</v>
      </c>
    </row>
    <row r="125" spans="2:7" ht="21" customHeight="1" hidden="1">
      <c r="B125" s="23" t="s">
        <v>96</v>
      </c>
      <c r="C125" s="19" t="s">
        <v>97</v>
      </c>
      <c r="D125" s="19"/>
      <c r="E125" s="20"/>
      <c r="F125" s="20"/>
      <c r="G125" s="46">
        <f>G126</f>
        <v>0</v>
      </c>
    </row>
    <row r="126" spans="2:7" ht="18.75" customHeight="1" hidden="1">
      <c r="B126" s="25" t="s">
        <v>98</v>
      </c>
      <c r="C126" s="19" t="s">
        <v>97</v>
      </c>
      <c r="D126" s="19" t="s">
        <v>8</v>
      </c>
      <c r="E126" s="20"/>
      <c r="F126" s="20"/>
      <c r="G126" s="46">
        <f>G127</f>
        <v>0</v>
      </c>
    </row>
    <row r="127" spans="2:7" ht="24.75" customHeight="1" hidden="1">
      <c r="B127" s="25" t="s">
        <v>99</v>
      </c>
      <c r="C127" s="20" t="s">
        <v>97</v>
      </c>
      <c r="D127" s="20" t="s">
        <v>8</v>
      </c>
      <c r="E127" s="20" t="s">
        <v>89</v>
      </c>
      <c r="F127" s="20"/>
      <c r="G127" s="46">
        <f>G128</f>
        <v>0</v>
      </c>
    </row>
    <row r="128" spans="2:7" ht="18" customHeight="1" hidden="1">
      <c r="B128" s="34" t="s">
        <v>42</v>
      </c>
      <c r="C128" s="20" t="s">
        <v>97</v>
      </c>
      <c r="D128" s="20" t="s">
        <v>8</v>
      </c>
      <c r="E128" s="20" t="s">
        <v>89</v>
      </c>
      <c r="F128" s="20" t="s">
        <v>49</v>
      </c>
      <c r="G128" s="46">
        <v>0</v>
      </c>
    </row>
    <row r="129" spans="2:7" ht="15">
      <c r="B129" s="23" t="s">
        <v>5</v>
      </c>
      <c r="C129" s="19"/>
      <c r="D129" s="19"/>
      <c r="E129" s="19"/>
      <c r="F129" s="19"/>
      <c r="G129" s="43">
        <f>G121+G97+G55+G49+G11+G68+G59+G125</f>
        <v>7423.6</v>
      </c>
    </row>
    <row r="130" spans="6:7" ht="12.75">
      <c r="F130" s="54"/>
      <c r="G130" s="38"/>
    </row>
    <row r="131" ht="12.75">
      <c r="F131" s="4"/>
    </row>
    <row r="132" spans="6:7" ht="12.75">
      <c r="F132" s="4"/>
      <c r="G132" s="10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comp</cp:lastModifiedBy>
  <cp:lastPrinted>2015-11-17T13:16:21Z</cp:lastPrinted>
  <dcterms:created xsi:type="dcterms:W3CDTF">2009-10-21T12:22:41Z</dcterms:created>
  <dcterms:modified xsi:type="dcterms:W3CDTF">2015-11-25T09:04:56Z</dcterms:modified>
  <cp:category/>
  <cp:version/>
  <cp:contentType/>
  <cp:contentStatus/>
</cp:coreProperties>
</file>